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2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<sst xmlns="http://schemas.openxmlformats.org/spreadsheetml/2006/main" count="77" uniqueCount="64">
  <si>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Техническое обслуживание и ремонт строительных конструкций и инженерных систем зданий,
санитарное содержание.</t>
  </si>
  <si>
    <t>с 1.07.2015г.</t>
  </si>
  <si>
    <t>№п/п</t>
  </si>
  <si>
    <t>Перечень работ и услуг</t>
  </si>
  <si>
    <t>Периодичность</t>
  </si>
  <si>
    <t>Стоимость</t>
  </si>
  <si>
    <t>руб.\м2</t>
  </si>
  <si>
    <t xml:space="preserve">1. Уборка земельного участка. </t>
  </si>
  <si>
    <t xml:space="preserve">Подметание  земельного участка в летний период , уборка мусора с придомовой территории,  очистка отмосток, выкашивание газонов и игровых площадок, смёт и вывоз листвы, очистка урн (при наличии), </t>
  </si>
  <si>
    <t>1 раз в сутки</t>
  </si>
  <si>
    <t>Уборка мусора на контейнерной площадке.</t>
  </si>
  <si>
    <t>ежедневно</t>
  </si>
  <si>
    <t>Сдвигание и подметание снега при отсутствии снегопадов (с пешеходных дорожек и тротуаров, у входов в подъезды), очистка подходов к подъездам от уплотнённого снега, очистка отмосток и смотровых колодцев.</t>
  </si>
  <si>
    <t>через 1 сутки</t>
  </si>
  <si>
    <t>Сдвигание и подметание снега при  снегопаде (с пешеходных дорожек и тротуаров, у входов в подъезды,при необходимости - механизированная уборка.</t>
  </si>
  <si>
    <t>при обильных снегопадах                       ( не позднее       2 час. после начала снегопада)</t>
  </si>
  <si>
    <t xml:space="preserve">Погрузка групногабаритного мусора </t>
  </si>
  <si>
    <t xml:space="preserve">не реже 1 раза               в 5 дней </t>
  </si>
  <si>
    <t>Итого:</t>
  </si>
  <si>
    <t>2. Технические осмотры и  содержание  ЦО,ХВС,ГВС,водоотведение</t>
  </si>
  <si>
    <t>Устранение незначительных неисправностей в системах водопровода и канализации ( смена прокладок, набивка сальников, уплотнение сгонов, временная заделка свищей, прочистка внутренних трубопроводов и стояков)</t>
  </si>
  <si>
    <t xml:space="preserve">осмотр - 2 раза   в год            </t>
  </si>
  <si>
    <t>Проверка исправности канализационных вытяжек</t>
  </si>
  <si>
    <t>Устранение незначительных неисправностей в системах ценnрального отопления   ( регулировка кранов, вентилей,задвижек,  очистка от накипи запорной арматуры, набивка сальников, уплотнение сгонов, устранение течи,очистка грязевиков, слив и  наполнение систем, ликвидация воздушных пробок)</t>
  </si>
  <si>
    <t>Центральное отопление на чердаках, в подвалах, в подпольях, на лестницах</t>
  </si>
  <si>
    <t>1 раз в квартал</t>
  </si>
  <si>
    <t>3. Технические осмотры и  содержание системы электроснабжения.</t>
  </si>
  <si>
    <t xml:space="preserve">Устранение незначительных неисправностей электротехнических устройств ( осмотр световых точек с заменой эл/ламп; укрепление ослабленных участков эл/проводки и плафонов, осмотр запирающих устройств и прочистка клемм и соединений в групповых щитках и распределительных шкафах, проверка заземлений эл/кабелей и эл/оборудования,                     </t>
  </si>
  <si>
    <t>4. Технические осмотры и  содержание системы вентиляции.</t>
  </si>
  <si>
    <t>Проверка наличия тяги системы вентиляции, устранение засоров (при обнаружении неисправнотей), осмотр оголовков каналов в зимнее время года.</t>
  </si>
  <si>
    <t>в течение года</t>
  </si>
  <si>
    <t>5.Подготовка многоквартирного дома к сезонной эксплуатации (плотничные,малярные,сантехнические работы)</t>
  </si>
  <si>
    <t xml:space="preserve">Осмотр и устранение незначительных неисправностей: деревянные конструкции , столярные изделия, каменные и железобетонные конструкции, панели полносборных зданий и межпанельные стыки;                                                                                                                                                                                                                                                  перила,ограждающие решётки на окнах лестничных клеток,оборудование внешнего благоустройства;                                            системы пожаротушения и дымоудаления (при наличии -осмотр ежемесячно) </t>
  </si>
  <si>
    <t xml:space="preserve">                                                                                                             осмотр -                         2  раза в год   (весна,осень)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</si>
  <si>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Очистка кровли от мусора, грязи , листьев ,осмотр и устранение незначительных неисправностей плоской крыши и внутреннего водостока,продухов  на чердаках и в тех.помещениях, приборов и  стёкол окон и дверей , пружин , уплотняющих прокладок на входных и подвальных дверях, полов и  чердачных люков. </t>
  </si>
  <si>
    <t>осмотр -               2 раза в год    (весна,осень)</t>
  </si>
  <si>
    <t>Расконсервация   системы центрального отопления, ревизия, регулировка, промывка,     испытание, пуско-наладочные работы.</t>
  </si>
  <si>
    <t>при подготовке     к зиме</t>
  </si>
  <si>
    <t xml:space="preserve">5. Санитарная очистка помещений подвала , чердака </t>
  </si>
  <si>
    <t>Очистка от мусора помещений тепловых пунктов в подвале дома, проходов, выходов на крышу (с вывозом и захоронением)</t>
  </si>
  <si>
    <t xml:space="preserve"> при скоплении мусора</t>
  </si>
  <si>
    <t xml:space="preserve">6. Санитарная обработка подвального помещения. </t>
  </si>
  <si>
    <t>Дератизация,дезинсекция,дезинфекция          (по договору)</t>
  </si>
  <si>
    <t>1 раз в месяц</t>
  </si>
  <si>
    <t xml:space="preserve">9. Услуги управления по контролю  и надзору за ходом и качеством выполняемых работ,  за  соблюдением сроков  выполнения, заключение договоров, работа со сторонними и смежными организациями, услуги управления  по начислению  и приёму  жилищно-коммунальных платежей, взыскание задолженности.  </t>
  </si>
  <si>
    <t xml:space="preserve">                                                                                Расчёт размера платы за  жилищно-коммунальные услуги, ведение базы данных потребителей, печать и доставка потребителям платёжных документов, приём платы,взыскание просроченной задолженности.                                                                 </t>
  </si>
  <si>
    <t>постоянно</t>
  </si>
  <si>
    <t>ИТОГО: по тех.обслуживанию и санитарному содержанию</t>
  </si>
  <si>
    <t>Оперативное устранение повреждений, отказов,аварий конструкций , сетей и инженерного оборудования.</t>
  </si>
  <si>
    <t xml:space="preserve">ИТОГО:по диспетчерскому и аварийному обслуживанию </t>
  </si>
  <si>
    <t xml:space="preserve">ИТОГО: по текущему ремонту </t>
  </si>
  <si>
    <t>по решению общего собрания</t>
  </si>
  <si>
    <t>ВСЕГО:</t>
  </si>
  <si>
    <t>Уборка мест общего пользования 
(ремонт л/клеток)</t>
  </si>
  <si>
    <t>по договору со специализированной организацией (по графику)</t>
  </si>
  <si>
    <t>Содержание и ремонт мусоропровода</t>
  </si>
  <si>
    <t>Транспортировка  и захоронение ТБО и  КГМ</t>
  </si>
  <si>
    <t>по договору со специализированной организацие (по графику)</t>
  </si>
  <si>
    <t>Тех.обслуживание и ремонт внутридомового газового оборудования</t>
  </si>
  <si>
    <t>по договору со специализированной организацией(1 раз в 3года)</t>
  </si>
  <si>
    <t>Содержание и ремонт  лифтового оборудования</t>
  </si>
  <si>
    <t>Содержание общедомовых приборов учёта энергоресурсов</t>
  </si>
  <si>
    <t>по договору со специализированной организацией (постоянно)</t>
  </si>
  <si>
    <t xml:space="preserve">Приложение № 1 "Стоимость работ по техническому обслуживанию"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</si>
</sst>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10">
    <font>
      <sz val="10"/>
      <name val="Arial Cyr"/>
      <family val="0"/>
    </font>
    <font>
      <i/>
      <sz val="10"/>
      <name val="Arial"/>
      <family val="2"/>
    </font>
    <font>
      <b/>
      <sz val="10"/>
      <name val="Arial Cyr"/>
      <family val="0"/>
    </font>
    <font>
      <i/>
      <sz val="10"/>
      <name val="Century"/>
      <family val="1"/>
    </font>
    <font>
      <b/>
      <i/>
      <sz val="10"/>
      <name val="Century"/>
      <family val="0"/>
    </font>
    <font>
      <sz val="10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12"/>
      <name val="Century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0" fillId="0" borderId="9" xfId="0" applyFont="1" applyBorder="1" applyAlignment="1">
      <alignment/>
    </xf>
    <xf numFmtId="164" fontId="1" fillId="0" borderId="2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164" fontId="7" fillId="0" borderId="19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43.75390625" style="0" customWidth="1"/>
    <col min="3" max="3" width="15.875" style="0" customWidth="1"/>
    <col min="4" max="4" width="22.875" style="0" customWidth="1"/>
  </cols>
  <sheetData>
    <row r="1" ht="12.75">
      <c r="B1" t="s">
        <v>63</v>
      </c>
    </row>
    <row r="2" spans="1:4" ht="12.75">
      <c r="A2" s="75" t="s">
        <v>0</v>
      </c>
      <c r="B2" s="76"/>
      <c r="C2" s="76"/>
      <c r="D2" s="76"/>
    </row>
    <row r="3" spans="1:4" ht="12.75">
      <c r="A3" s="76"/>
      <c r="B3" s="76"/>
      <c r="C3" s="77"/>
      <c r="D3" s="1" t="s">
        <v>1</v>
      </c>
    </row>
    <row r="4" spans="1:4" ht="12.75">
      <c r="A4" s="2" t="s">
        <v>2</v>
      </c>
      <c r="B4" s="3" t="s">
        <v>3</v>
      </c>
      <c r="C4" s="4" t="s">
        <v>4</v>
      </c>
      <c r="D4" s="5" t="s">
        <v>5</v>
      </c>
    </row>
    <row r="5" spans="1:4" ht="12.75">
      <c r="A5" s="6"/>
      <c r="B5" s="7"/>
      <c r="C5" s="8"/>
      <c r="D5" s="9" t="s">
        <v>6</v>
      </c>
    </row>
    <row r="6" spans="1:4" ht="12.75">
      <c r="A6" s="6"/>
      <c r="B6" s="7"/>
      <c r="C6" s="8"/>
      <c r="D6" s="9"/>
    </row>
    <row r="7" spans="1:4" ht="12.75">
      <c r="A7" s="3">
        <v>1</v>
      </c>
      <c r="B7" s="3">
        <v>2</v>
      </c>
      <c r="C7" s="3">
        <v>3</v>
      </c>
      <c r="D7" s="3">
        <v>5</v>
      </c>
    </row>
    <row r="8" spans="1:4" ht="12.75">
      <c r="A8" s="78" t="s">
        <v>7</v>
      </c>
      <c r="B8" s="79"/>
      <c r="C8" s="79"/>
      <c r="D8" s="80"/>
    </row>
    <row r="9" spans="1:4" ht="83.25" customHeight="1">
      <c r="A9" s="10">
        <v>1</v>
      </c>
      <c r="B9" s="10" t="s">
        <v>8</v>
      </c>
      <c r="C9" s="11" t="s">
        <v>9</v>
      </c>
      <c r="D9" s="12">
        <v>0.57</v>
      </c>
    </row>
    <row r="10" spans="1:4" ht="23.25" customHeight="1">
      <c r="A10" s="10">
        <v>2</v>
      </c>
      <c r="B10" s="10" t="s">
        <v>10</v>
      </c>
      <c r="C10" s="11" t="s">
        <v>11</v>
      </c>
      <c r="D10" s="12">
        <f>D9*10/100*0</f>
        <v>0</v>
      </c>
    </row>
    <row r="11" spans="1:4" ht="81" customHeight="1">
      <c r="A11" s="10">
        <v>3</v>
      </c>
      <c r="B11" s="10" t="s">
        <v>12</v>
      </c>
      <c r="C11" s="11" t="s">
        <v>13</v>
      </c>
      <c r="D11" s="12">
        <v>0.52</v>
      </c>
    </row>
    <row r="12" spans="1:4" ht="61.5" customHeight="1">
      <c r="A12" s="10">
        <v>4</v>
      </c>
      <c r="B12" s="10" t="s">
        <v>14</v>
      </c>
      <c r="C12" s="11" t="s">
        <v>15</v>
      </c>
      <c r="D12" s="12">
        <v>0.29</v>
      </c>
    </row>
    <row r="13" spans="1:4" ht="27.75" customHeight="1">
      <c r="A13" s="10">
        <v>5</v>
      </c>
      <c r="B13" s="10" t="s">
        <v>16</v>
      </c>
      <c r="C13" s="11" t="s">
        <v>17</v>
      </c>
      <c r="D13" s="12">
        <v>0.24</v>
      </c>
    </row>
    <row r="14" spans="1:4" ht="12.75">
      <c r="A14" s="13"/>
      <c r="B14" s="14" t="s">
        <v>18</v>
      </c>
      <c r="C14" s="15"/>
      <c r="D14" s="16">
        <f>SUM(D9:D13)</f>
        <v>1.6199999999999999</v>
      </c>
    </row>
    <row r="15" spans="1:4" ht="12.75">
      <c r="A15" s="81" t="s">
        <v>19</v>
      </c>
      <c r="B15" s="82"/>
      <c r="C15" s="82"/>
      <c r="D15" s="83"/>
    </row>
    <row r="16" spans="1:4" ht="76.5">
      <c r="A16" s="10">
        <v>6</v>
      </c>
      <c r="B16" s="17" t="s">
        <v>20</v>
      </c>
      <c r="C16" s="18" t="s">
        <v>21</v>
      </c>
      <c r="D16" s="12">
        <v>0.71</v>
      </c>
    </row>
    <row r="17" spans="1:4" ht="25.5">
      <c r="A17" s="10">
        <v>7</v>
      </c>
      <c r="B17" s="19" t="s">
        <v>22</v>
      </c>
      <c r="C17" s="18" t="s">
        <v>21</v>
      </c>
      <c r="D17" s="12">
        <v>0.01</v>
      </c>
    </row>
    <row r="18" spans="1:4" ht="102">
      <c r="A18" s="10">
        <v>8</v>
      </c>
      <c r="B18" s="20" t="s">
        <v>23</v>
      </c>
      <c r="C18" s="18" t="s">
        <v>21</v>
      </c>
      <c r="D18" s="12">
        <v>0.58</v>
      </c>
    </row>
    <row r="19" spans="1:4" ht="25.5">
      <c r="A19" s="10">
        <v>10</v>
      </c>
      <c r="B19" s="20" t="s">
        <v>24</v>
      </c>
      <c r="C19" s="18" t="s">
        <v>25</v>
      </c>
      <c r="D19" s="12">
        <v>0.07</v>
      </c>
    </row>
    <row r="20" spans="1:4" ht="12.75">
      <c r="A20" s="13"/>
      <c r="B20" s="21" t="s">
        <v>18</v>
      </c>
      <c r="C20" s="22"/>
      <c r="D20" s="16">
        <f>SUM(D16:D19)</f>
        <v>1.3699999999999999</v>
      </c>
    </row>
    <row r="21" spans="1:4" ht="12.75">
      <c r="A21" s="81" t="s">
        <v>26</v>
      </c>
      <c r="B21" s="82"/>
      <c r="C21" s="82"/>
      <c r="D21" s="83"/>
    </row>
    <row r="22" spans="1:4" ht="12.75">
      <c r="A22" s="84">
        <v>11</v>
      </c>
      <c r="B22" s="86" t="s">
        <v>27</v>
      </c>
      <c r="C22" s="88" t="s">
        <v>21</v>
      </c>
      <c r="D22" s="90">
        <v>0.61</v>
      </c>
    </row>
    <row r="23" spans="1:4" ht="96.75" customHeight="1">
      <c r="A23" s="85"/>
      <c r="B23" s="87"/>
      <c r="C23" s="89"/>
      <c r="D23" s="91"/>
    </row>
    <row r="24" spans="1:4" ht="13.5" customHeight="1">
      <c r="A24" s="10"/>
      <c r="B24" s="19" t="s">
        <v>18</v>
      </c>
      <c r="C24" s="18"/>
      <c r="D24" s="24">
        <v>0.61</v>
      </c>
    </row>
    <row r="25" spans="1:4" ht="12.75">
      <c r="A25" s="81" t="s">
        <v>28</v>
      </c>
      <c r="B25" s="82"/>
      <c r="C25" s="82"/>
      <c r="D25" s="83"/>
    </row>
    <row r="26" spans="1:4" ht="51">
      <c r="A26" s="10">
        <v>12</v>
      </c>
      <c r="B26" s="19" t="s">
        <v>29</v>
      </c>
      <c r="C26" s="18" t="s">
        <v>30</v>
      </c>
      <c r="D26" s="25">
        <v>0.11</v>
      </c>
    </row>
    <row r="27" spans="1:4" ht="12.75">
      <c r="A27" s="10"/>
      <c r="B27" s="26" t="s">
        <v>18</v>
      </c>
      <c r="C27" s="18"/>
      <c r="D27" s="24">
        <v>0.11</v>
      </c>
    </row>
    <row r="28" spans="1:4" ht="12.75">
      <c r="A28" s="81" t="s">
        <v>31</v>
      </c>
      <c r="B28" s="82"/>
      <c r="C28" s="82"/>
      <c r="D28" s="83"/>
    </row>
    <row r="29" spans="1:4" ht="138" customHeight="1">
      <c r="A29" s="27">
        <v>13</v>
      </c>
      <c r="B29" s="17" t="s">
        <v>32</v>
      </c>
      <c r="C29" s="28" t="s">
        <v>33</v>
      </c>
      <c r="D29" s="12">
        <v>0.23</v>
      </c>
    </row>
    <row r="30" spans="1:4" ht="103.5" customHeight="1">
      <c r="A30" s="10">
        <v>14</v>
      </c>
      <c r="B30" s="19" t="s">
        <v>34</v>
      </c>
      <c r="C30" s="18" t="s">
        <v>35</v>
      </c>
      <c r="D30" s="12">
        <v>0.23</v>
      </c>
    </row>
    <row r="31" spans="1:4" ht="45" customHeight="1">
      <c r="A31" s="10">
        <v>15</v>
      </c>
      <c r="B31" s="19" t="s">
        <v>36</v>
      </c>
      <c r="C31" s="18" t="s">
        <v>37</v>
      </c>
      <c r="D31" s="12">
        <v>1.12</v>
      </c>
    </row>
    <row r="32" spans="1:4" ht="12.75">
      <c r="A32" s="29"/>
      <c r="B32" s="26" t="s">
        <v>18</v>
      </c>
      <c r="C32" s="30"/>
      <c r="D32" s="24">
        <f>SUM(D29:D31)</f>
        <v>1.58</v>
      </c>
    </row>
    <row r="33" spans="1:4" ht="12.75">
      <c r="A33" s="81" t="s">
        <v>38</v>
      </c>
      <c r="B33" s="99"/>
      <c r="C33" s="99"/>
      <c r="D33" s="100"/>
    </row>
    <row r="34" spans="1:4" ht="43.5" customHeight="1">
      <c r="A34" s="31">
        <v>16</v>
      </c>
      <c r="B34" s="32" t="s">
        <v>39</v>
      </c>
      <c r="C34" s="33" t="s">
        <v>40</v>
      </c>
      <c r="D34" s="34">
        <v>0.04</v>
      </c>
    </row>
    <row r="35" spans="1:4" ht="12.75">
      <c r="A35" s="31"/>
      <c r="B35" s="26" t="s">
        <v>18</v>
      </c>
      <c r="C35" s="35"/>
      <c r="D35" s="36">
        <v>0.04</v>
      </c>
    </row>
    <row r="36" spans="1:4" ht="12.75">
      <c r="A36" s="81" t="s">
        <v>41</v>
      </c>
      <c r="B36" s="101"/>
      <c r="C36" s="101"/>
      <c r="D36" s="102"/>
    </row>
    <row r="37" spans="1:4" ht="25.5">
      <c r="A37" s="37">
        <v>17</v>
      </c>
      <c r="B37" s="10" t="s">
        <v>42</v>
      </c>
      <c r="C37" s="38" t="s">
        <v>43</v>
      </c>
      <c r="D37" s="34">
        <v>0.03</v>
      </c>
    </row>
    <row r="38" spans="1:4" ht="12.75">
      <c r="A38" s="37"/>
      <c r="B38" s="19" t="s">
        <v>18</v>
      </c>
      <c r="C38" s="39"/>
      <c r="D38" s="40">
        <v>0.03</v>
      </c>
    </row>
    <row r="39" spans="1:4" ht="49.5" customHeight="1">
      <c r="A39" s="94" t="s">
        <v>44</v>
      </c>
      <c r="B39" s="95"/>
      <c r="C39" s="95"/>
      <c r="D39" s="96"/>
    </row>
    <row r="40" spans="1:4" ht="89.25">
      <c r="A40" s="23">
        <v>18</v>
      </c>
      <c r="B40" s="41" t="s">
        <v>45</v>
      </c>
      <c r="C40" s="42" t="s">
        <v>46</v>
      </c>
      <c r="D40" s="43">
        <v>0.14</v>
      </c>
    </row>
    <row r="41" spans="1:4" ht="13.5" thickBot="1">
      <c r="A41" s="10"/>
      <c r="B41" s="19" t="s">
        <v>18</v>
      </c>
      <c r="C41" s="44"/>
      <c r="D41" s="24">
        <v>0.14</v>
      </c>
    </row>
    <row r="42" spans="1:4" ht="23.25" customHeight="1" thickBot="1">
      <c r="A42" s="45"/>
      <c r="B42" s="46" t="s">
        <v>47</v>
      </c>
      <c r="C42" s="47"/>
      <c r="D42" s="48">
        <f>D41+D38+D35+D32+D27+D24+D20+D14</f>
        <v>5.5</v>
      </c>
    </row>
    <row r="43" spans="1:4" ht="39.75" customHeight="1" thickBot="1">
      <c r="A43" s="23">
        <v>19</v>
      </c>
      <c r="B43" s="49" t="s">
        <v>48</v>
      </c>
      <c r="C43" s="42" t="s">
        <v>46</v>
      </c>
      <c r="D43" s="43">
        <v>0.57</v>
      </c>
    </row>
    <row r="44" spans="1:4" ht="33.75" customHeight="1" thickBot="1">
      <c r="A44" s="50"/>
      <c r="B44" s="51" t="s">
        <v>49</v>
      </c>
      <c r="C44" s="52"/>
      <c r="D44" s="53">
        <f>SUM(D43)</f>
        <v>0.57</v>
      </c>
    </row>
    <row r="45" spans="1:4" ht="41.25" customHeight="1" thickBot="1">
      <c r="A45" s="54">
        <v>20</v>
      </c>
      <c r="B45" s="55" t="s">
        <v>50</v>
      </c>
      <c r="C45" s="55" t="s">
        <v>51</v>
      </c>
      <c r="D45" s="56">
        <v>3.43</v>
      </c>
    </row>
    <row r="46" spans="1:4" ht="13.5" thickBot="1">
      <c r="A46" s="54"/>
      <c r="B46" s="97" t="s">
        <v>52</v>
      </c>
      <c r="C46" s="98"/>
      <c r="D46" s="53">
        <f>D42+D44+D45</f>
        <v>9.5</v>
      </c>
    </row>
    <row r="47" spans="1:4" ht="51" customHeight="1">
      <c r="A47" s="57">
        <v>21</v>
      </c>
      <c r="B47" s="58" t="s">
        <v>53</v>
      </c>
      <c r="C47" s="70" t="s">
        <v>54</v>
      </c>
      <c r="D47" s="59">
        <v>0.76</v>
      </c>
    </row>
    <row r="48" spans="1:4" ht="12.75">
      <c r="A48" s="10">
        <v>22</v>
      </c>
      <c r="B48" s="60" t="s">
        <v>55</v>
      </c>
      <c r="C48" s="71" t="s">
        <v>46</v>
      </c>
      <c r="D48" s="12">
        <v>0.5</v>
      </c>
    </row>
    <row r="49" spans="1:4" ht="12.75" customHeight="1">
      <c r="A49" s="61">
        <v>23</v>
      </c>
      <c r="B49" s="60" t="s">
        <v>56</v>
      </c>
      <c r="C49" s="72" t="s">
        <v>57</v>
      </c>
      <c r="D49" s="62">
        <v>2.12</v>
      </c>
    </row>
    <row r="50" spans="1:4" ht="25.5" customHeight="1">
      <c r="A50" s="61">
        <v>24</v>
      </c>
      <c r="B50" s="60" t="s">
        <v>58</v>
      </c>
      <c r="C50" s="71" t="s">
        <v>59</v>
      </c>
      <c r="D50" s="12">
        <v>0</v>
      </c>
    </row>
    <row r="51" spans="1:4" ht="12.75">
      <c r="A51" s="61">
        <v>25</v>
      </c>
      <c r="B51" s="63" t="s">
        <v>60</v>
      </c>
      <c r="C51" s="73" t="s">
        <v>46</v>
      </c>
      <c r="D51" s="12">
        <v>3.93</v>
      </c>
    </row>
    <row r="52" spans="1:4" ht="25.5" customHeight="1">
      <c r="A52" s="64">
        <v>26</v>
      </c>
      <c r="B52" s="65" t="s">
        <v>61</v>
      </c>
      <c r="C52" s="72" t="s">
        <v>62</v>
      </c>
      <c r="D52" s="66">
        <v>0.58</v>
      </c>
    </row>
    <row r="53" spans="1:4" ht="12.75">
      <c r="A53" s="64"/>
      <c r="B53" s="65"/>
      <c r="C53" s="74"/>
      <c r="D53" s="66"/>
    </row>
    <row r="54" spans="1:4" ht="12.75">
      <c r="A54" s="64"/>
      <c r="B54" s="92"/>
      <c r="C54" s="93"/>
      <c r="D54" s="93"/>
    </row>
    <row r="55" spans="1:4" ht="12.75">
      <c r="A55" s="67"/>
      <c r="B55" s="68"/>
      <c r="C55" s="67"/>
      <c r="D55" s="69"/>
    </row>
  </sheetData>
  <mergeCells count="16">
    <mergeCell ref="B54:D54"/>
    <mergeCell ref="A39:D39"/>
    <mergeCell ref="B46:C46"/>
    <mergeCell ref="A25:D25"/>
    <mergeCell ref="A28:D28"/>
    <mergeCell ref="A33:D33"/>
    <mergeCell ref="A36:D36"/>
    <mergeCell ref="A21:D21"/>
    <mergeCell ref="A22:A23"/>
    <mergeCell ref="B22:B23"/>
    <mergeCell ref="C22:C23"/>
    <mergeCell ref="D22:D23"/>
    <mergeCell ref="A2:D2"/>
    <mergeCell ref="A3:C3"/>
    <mergeCell ref="A8:D8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cp:lastPrinted>2016-03-15T11:03:37Z</cp:lastPrinted>
  <dcterms:created xsi:type="dcterms:W3CDTF">2016-03-15T06:45:39Z</dcterms:created>
  <dcterms:modified xsi:type="dcterms:W3CDTF">2016-05-20T10:42:26Z</dcterms:modified>
  <cp:category/>
  <cp:version/>
  <cp:contentType/>
  <cp:contentStatus/>
</cp:coreProperties>
</file>